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7245" activeTab="0"/>
  </bookViews>
  <sheets>
    <sheet name="Раздел 2" sheetId="1" r:id="rId1"/>
  </sheets>
  <definedNames>
    <definedName name="_xlnm.Print_Area" localSheetId="0">'Раздел 2'!$A$1:$J$61</definedName>
  </definedNames>
  <calcPr fullCalcOnLoad="1"/>
</workbook>
</file>

<file path=xl/sharedStrings.xml><?xml version="1.0" encoding="utf-8"?>
<sst xmlns="http://schemas.openxmlformats.org/spreadsheetml/2006/main" count="101" uniqueCount="59">
  <si>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</si>
  <si>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</si>
  <si>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</si>
  <si>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</si>
  <si>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</si>
  <si>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</si>
  <si>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</si>
  <si>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</si>
  <si>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</si>
  <si>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</si>
  <si>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</si>
  <si>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</si>
  <si>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</si>
  <si>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</si>
  <si>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</si>
  <si>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</si>
  <si>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</si>
  <si>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</si>
  <si>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</si>
  <si>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</si>
  <si>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</si>
  <si>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</si>
  <si>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</si>
  <si>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</si>
  <si>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</si>
  <si>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</si>
  <si>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</si>
  <si>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</si>
  <si>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</si>
  <si>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</si>
  <si>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</si>
  <si>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</si>
  <si>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</si>
  <si>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</si>
  <si>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</si>
  <si>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</si>
  <si>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</si>
  <si>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</si>
  <si>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</si>
  <si>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</si>
  <si>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</si>
  <si>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</si>
  <si>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X</t>
  </si>
  <si>
    <t>Х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</si>
  <si>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</si>
  <si>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</si>
  <si>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</si>
  <si>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</si>
  <si>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</si>
  <si>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 КоАП РФ</t>
  </si>
  <si>
    <t>по ч.1 ст. 15.1 КоАП РФ</t>
  </si>
  <si>
    <t>по ч.2 ст. 15.1 КоАП РФ</t>
  </si>
  <si>
    <t xml:space="preserve">прочие штрафные санкции </t>
  </si>
  <si>
    <t xml:space="preserve">по ч. 3 ст. 14.5 КоАП РФ </t>
  </si>
  <si>
    <t>по ч. 5 ст. 14.5  КоАП РФ</t>
  </si>
  <si>
    <t>по ч. 6 ст. 14.5 КоАП РФ</t>
  </si>
  <si>
    <t xml:space="preserve">прочие  штрафные санкции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</si>
  <si>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</si>
  <si>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Отчет ф. № 1-ККТ "Отчет о результатах контрольной работы налоговых органов по применению контрольно-кассовой техники и использованию специальных банковских счетов"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</si>
</sst>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8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 indent="4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left" vertical="center" wrapText="1" indent="8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 indent="3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justify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21" xfId="0" applyFont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  <xf numFmtId="0" fontId="44" fillId="0" borderId="15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0" fillId="0" borderId="22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="60" zoomScaleNormal="110" zoomScalePageLayoutView="0" workbookViewId="0" topLeftCell="A1">
      <selection activeCell="H17" sqref="H17"/>
    </sheetView>
  </sheetViews>
  <sheetFormatPr defaultColWidth="9.140625" defaultRowHeight="15"/>
  <cols>
    <col min="1" max="1" width="64.421875" style="0" customWidth="1"/>
    <col min="3" max="3" width="9.140625" style="22" customWidth="1"/>
    <col min="4" max="4" width="19.00390625" style="0" customWidth="1"/>
    <col min="5" max="5" width="14.00390625" style="0" customWidth="1"/>
    <col min="10" max="10" width="8.8515625" style="0" customWidth="1"/>
    <col min="11" max="11" width="6.28125" style="0" customWidth="1"/>
  </cols>
  <sheetData>
    <row r="2" spans="1:8" ht="39.75" customHeight="1">
      <c r="A2" s="52" t="s">
        <v>58</v>
      </c>
      <c r="B2" s="52"/>
      <c r="C2" s="52"/>
      <c r="D2" s="52"/>
      <c r="E2" s="52"/>
      <c r="F2" s="52"/>
      <c r="G2" s="52"/>
      <c r="H2" s="52"/>
    </row>
    <row r="3" spans="1:5" ht="71.25" customHeight="1">
      <c r="A3" s="49" t="s">
        <v>0</v>
      </c>
      <c r="B3" s="49"/>
      <c r="C3" s="49"/>
      <c r="D3" s="49"/>
      <c r="E3" s="49"/>
    </row>
    <row r="4" spans="1:5" ht="15">
      <c r="A4" s="50"/>
      <c r="B4" s="50"/>
      <c r="C4" s="50"/>
      <c r="D4" s="50"/>
      <c r="E4" s="50"/>
    </row>
    <row r="5" spans="1:5" ht="15.75" thickBot="1">
      <c r="A5" s="51" t="s">
        <v>1</v>
      </c>
      <c r="B5" s="51"/>
      <c r="C5" s="51"/>
      <c r="D5" s="51"/>
      <c r="E5" s="51"/>
    </row>
    <row r="6" spans="1:5" ht="15.75" thickBot="1">
      <c r="A6" s="42" t="s">
        <v>2</v>
      </c>
      <c r="B6" s="40" t="s">
        <v>3</v>
      </c>
      <c r="C6" s="42" t="s">
        <v>4</v>
      </c>
      <c r="D6" s="37" t="s">
        <v>5</v>
      </c>
      <c r="E6" s="39"/>
    </row>
    <row r="7" spans="1:5" ht="36" customHeight="1">
      <c r="A7" s="47"/>
      <c r="B7" s="48"/>
      <c r="C7" s="47"/>
      <c r="D7" s="40" t="s">
        <v>6</v>
      </c>
      <c r="E7" s="40" t="s">
        <v>7</v>
      </c>
    </row>
    <row r="8" spans="1:5" ht="15" hidden="1">
      <c r="A8" s="47"/>
      <c r="B8" s="48"/>
      <c r="C8" s="47"/>
      <c r="D8" s="48"/>
      <c r="E8" s="48"/>
    </row>
    <row r="9" spans="1:5" ht="15">
      <c r="A9" s="11" t="s">
        <v>8</v>
      </c>
      <c r="B9" s="11" t="s">
        <v>9</v>
      </c>
      <c r="C9" s="11">
        <v>1</v>
      </c>
      <c r="D9" s="11">
        <v>2</v>
      </c>
      <c r="E9" s="11">
        <v>3</v>
      </c>
    </row>
    <row r="10" spans="1:5" ht="15.75" thickBot="1">
      <c r="A10" s="59" t="s">
        <v>10</v>
      </c>
      <c r="B10" s="60"/>
      <c r="C10" s="60"/>
      <c r="D10" s="60"/>
      <c r="E10" s="61"/>
    </row>
    <row r="11" spans="1:5" ht="15.75" thickBot="1">
      <c r="A11" s="3" t="s">
        <v>11</v>
      </c>
      <c r="B11" s="2">
        <v>2010</v>
      </c>
      <c r="C11" s="2">
        <f>D11+E11</f>
        <v>28</v>
      </c>
      <c r="D11" s="2">
        <f>D13+D14</f>
        <v>9</v>
      </c>
      <c r="E11" s="2">
        <f>E13+E14</f>
        <v>19</v>
      </c>
    </row>
    <row r="12" spans="1:5" ht="17.25" customHeight="1" thickBot="1">
      <c r="A12" s="5" t="s">
        <v>12</v>
      </c>
      <c r="B12" s="2"/>
      <c r="C12" s="2"/>
      <c r="D12" s="2"/>
      <c r="E12" s="2"/>
    </row>
    <row r="13" spans="1:5" ht="18" customHeight="1" thickBot="1">
      <c r="A13" s="3" t="s">
        <v>13</v>
      </c>
      <c r="B13" s="2">
        <v>2011</v>
      </c>
      <c r="C13" s="2">
        <f>D13+E13</f>
        <v>20</v>
      </c>
      <c r="D13" s="2">
        <v>9</v>
      </c>
      <c r="E13" s="2">
        <v>11</v>
      </c>
    </row>
    <row r="14" spans="1:5" ht="16.5" customHeight="1" thickBot="1">
      <c r="A14" s="3" t="s">
        <v>14</v>
      </c>
      <c r="B14" s="2">
        <v>2012</v>
      </c>
      <c r="C14" s="2">
        <f aca="true" t="shared" si="0" ref="C14:C28">D14+E14</f>
        <v>8</v>
      </c>
      <c r="D14" s="2">
        <v>0</v>
      </c>
      <c r="E14" s="2">
        <v>8</v>
      </c>
    </row>
    <row r="15" spans="1:5" ht="21" customHeight="1" thickBot="1">
      <c r="A15" s="3" t="s">
        <v>15</v>
      </c>
      <c r="B15" s="2">
        <v>2013</v>
      </c>
      <c r="C15" s="2">
        <f t="shared" si="0"/>
        <v>20</v>
      </c>
      <c r="D15" s="2">
        <f>D17+D19+D24</f>
        <v>5</v>
      </c>
      <c r="E15" s="2">
        <f>E17+E19+E24</f>
        <v>15</v>
      </c>
    </row>
    <row r="16" spans="1:5" ht="18" customHeight="1" thickBot="1">
      <c r="A16" s="3" t="s">
        <v>16</v>
      </c>
      <c r="B16" s="2"/>
      <c r="C16" s="2"/>
      <c r="D16" s="2"/>
      <c r="E16" s="2"/>
    </row>
    <row r="17" spans="1:5" ht="33" customHeight="1">
      <c r="A17" s="6" t="s">
        <v>17</v>
      </c>
      <c r="B17" s="42">
        <v>2014</v>
      </c>
      <c r="C17" s="42">
        <f>D17+E17</f>
        <v>14</v>
      </c>
      <c r="D17" s="42">
        <v>5</v>
      </c>
      <c r="E17" s="42">
        <v>9</v>
      </c>
    </row>
    <row r="18" spans="1:5" ht="16.5" customHeight="1" thickBot="1">
      <c r="A18" s="3" t="s">
        <v>18</v>
      </c>
      <c r="B18" s="43"/>
      <c r="C18" s="43"/>
      <c r="D18" s="43"/>
      <c r="E18" s="43"/>
    </row>
    <row r="19" spans="1:5" ht="15.75" thickBot="1">
      <c r="A19" s="7" t="s">
        <v>19</v>
      </c>
      <c r="B19" s="2">
        <v>2015</v>
      </c>
      <c r="C19" s="2">
        <f t="shared" si="0"/>
        <v>0</v>
      </c>
      <c r="D19" s="2">
        <v>0</v>
      </c>
      <c r="E19" s="2">
        <v>0</v>
      </c>
    </row>
    <row r="20" spans="1:5" ht="73.5" customHeight="1" thickBot="1">
      <c r="A20" s="20" t="s">
        <v>20</v>
      </c>
      <c r="B20" s="2">
        <v>2016</v>
      </c>
      <c r="C20" s="2">
        <f t="shared" si="0"/>
        <v>0</v>
      </c>
      <c r="D20" s="2">
        <v>0</v>
      </c>
      <c r="E20" s="2">
        <v>0</v>
      </c>
    </row>
    <row r="21" spans="1:5" ht="78.75" customHeight="1" thickBot="1">
      <c r="A21" s="20" t="s">
        <v>21</v>
      </c>
      <c r="B21" s="2">
        <v>2017</v>
      </c>
      <c r="C21" s="2">
        <f t="shared" si="0"/>
        <v>0</v>
      </c>
      <c r="D21" s="2">
        <v>0</v>
      </c>
      <c r="E21" s="2">
        <v>0</v>
      </c>
    </row>
    <row r="22" spans="1:5" ht="80.25" customHeight="1" thickBot="1">
      <c r="A22" s="20" t="s">
        <v>22</v>
      </c>
      <c r="B22" s="2">
        <v>2018</v>
      </c>
      <c r="C22" s="2">
        <f t="shared" si="0"/>
        <v>0</v>
      </c>
      <c r="D22" s="2">
        <v>0</v>
      </c>
      <c r="E22" s="2">
        <v>0</v>
      </c>
    </row>
    <row r="23" spans="1:5" ht="99.75" customHeight="1" thickBot="1">
      <c r="A23" s="20" t="s">
        <v>23</v>
      </c>
      <c r="B23" s="2">
        <v>2019</v>
      </c>
      <c r="C23" s="2">
        <f t="shared" si="0"/>
        <v>0</v>
      </c>
      <c r="D23" s="2">
        <v>0</v>
      </c>
      <c r="E23" s="2">
        <v>0</v>
      </c>
    </row>
    <row r="24" spans="1:5" ht="34.5" customHeight="1" thickBot="1">
      <c r="A24" s="3" t="s">
        <v>24</v>
      </c>
      <c r="B24" s="2">
        <v>2030</v>
      </c>
      <c r="C24" s="2">
        <f t="shared" si="0"/>
        <v>6</v>
      </c>
      <c r="D24" s="2">
        <v>0</v>
      </c>
      <c r="E24" s="2">
        <v>6</v>
      </c>
    </row>
    <row r="25" spans="1:5" ht="17.25" customHeight="1" thickBot="1">
      <c r="A25" s="7" t="s">
        <v>19</v>
      </c>
      <c r="B25" s="2">
        <v>2031</v>
      </c>
      <c r="C25" s="2">
        <v>0</v>
      </c>
      <c r="D25" s="2">
        <v>0</v>
      </c>
      <c r="E25" s="2">
        <v>0</v>
      </c>
    </row>
    <row r="26" spans="1:5" ht="43.5" customHeight="1" thickBot="1">
      <c r="A26" s="3" t="s">
        <v>25</v>
      </c>
      <c r="B26" s="2">
        <v>2036</v>
      </c>
      <c r="C26" s="2">
        <f t="shared" si="0"/>
        <v>14</v>
      </c>
      <c r="D26" s="2">
        <v>6</v>
      </c>
      <c r="E26" s="2">
        <v>8</v>
      </c>
    </row>
    <row r="27" spans="1:5" ht="48" customHeight="1" thickBot="1">
      <c r="A27" s="3" t="s">
        <v>26</v>
      </c>
      <c r="B27" s="2">
        <v>2037</v>
      </c>
      <c r="C27" s="2">
        <f t="shared" si="0"/>
        <v>14</v>
      </c>
      <c r="D27" s="2">
        <v>6</v>
      </c>
      <c r="E27" s="2">
        <v>8</v>
      </c>
    </row>
    <row r="28" spans="1:5" ht="52.5" customHeight="1" thickBot="1">
      <c r="A28" s="3" t="s">
        <v>27</v>
      </c>
      <c r="B28" s="2">
        <v>2038</v>
      </c>
      <c r="C28" s="2">
        <f t="shared" si="0"/>
        <v>0</v>
      </c>
      <c r="D28" s="2">
        <v>0</v>
      </c>
      <c r="E28" s="2">
        <v>0</v>
      </c>
    </row>
    <row r="29" spans="1:5" ht="57" customHeight="1" hidden="1" thickBot="1">
      <c r="A29" s="44" t="s">
        <v>28</v>
      </c>
      <c r="B29" s="45"/>
      <c r="C29" s="45"/>
      <c r="D29" s="45"/>
      <c r="E29" s="46"/>
    </row>
    <row r="30" spans="1:5" ht="69" customHeight="1" hidden="1" thickBot="1">
      <c r="A30" s="8" t="s">
        <v>29</v>
      </c>
      <c r="B30" s="2">
        <v>2060</v>
      </c>
      <c r="C30" s="21"/>
      <c r="D30" s="9"/>
      <c r="E30" s="10"/>
    </row>
    <row r="31" spans="1:5" ht="30" hidden="1">
      <c r="A31" s="6" t="s">
        <v>30</v>
      </c>
      <c r="B31" s="42">
        <v>2070</v>
      </c>
      <c r="C31" s="53"/>
      <c r="D31" s="55"/>
      <c r="E31" s="57"/>
    </row>
    <row r="32" spans="1:5" ht="15.75" hidden="1" thickBot="1">
      <c r="A32" s="8" t="s">
        <v>31</v>
      </c>
      <c r="B32" s="43"/>
      <c r="C32" s="54"/>
      <c r="D32" s="56"/>
      <c r="E32" s="58"/>
    </row>
    <row r="33" spans="1:5" ht="28.5" customHeight="1" thickBot="1">
      <c r="A33" s="44" t="s">
        <v>28</v>
      </c>
      <c r="B33" s="45"/>
      <c r="C33" s="45"/>
      <c r="D33" s="45"/>
      <c r="E33" s="46"/>
    </row>
    <row r="34" spans="1:5" ht="45">
      <c r="A34" s="6" t="s">
        <v>29</v>
      </c>
      <c r="B34" s="30">
        <v>2060</v>
      </c>
      <c r="C34" s="31">
        <f>D34+E34</f>
        <v>1</v>
      </c>
      <c r="D34" s="32">
        <v>0</v>
      </c>
      <c r="E34" s="33">
        <v>1</v>
      </c>
    </row>
    <row r="35" spans="1:5" ht="47.25" customHeight="1">
      <c r="A35" s="34" t="s">
        <v>57</v>
      </c>
      <c r="B35" s="11">
        <v>2070</v>
      </c>
      <c r="C35" s="34">
        <f>D35+E35</f>
        <v>1</v>
      </c>
      <c r="D35" s="35">
        <v>0</v>
      </c>
      <c r="E35" s="36">
        <v>1</v>
      </c>
    </row>
    <row r="38" spans="1:3" ht="15.75">
      <c r="A38" s="12" t="s">
        <v>32</v>
      </c>
      <c r="C38"/>
    </row>
    <row r="39" spans="1:10" ht="16.5" thickBot="1">
      <c r="A39" s="13"/>
      <c r="C39"/>
      <c r="J39" s="19" t="s">
        <v>33</v>
      </c>
    </row>
    <row r="40" spans="1:10" ht="32.25" customHeight="1" thickBot="1">
      <c r="A40" s="42" t="s">
        <v>2</v>
      </c>
      <c r="B40" s="40" t="s">
        <v>3</v>
      </c>
      <c r="C40" s="40" t="s">
        <v>34</v>
      </c>
      <c r="D40" s="37" t="s">
        <v>35</v>
      </c>
      <c r="E40" s="38"/>
      <c r="F40" s="38"/>
      <c r="G40" s="39"/>
      <c r="H40" s="37" t="s">
        <v>36</v>
      </c>
      <c r="I40" s="38"/>
      <c r="J40" s="39"/>
    </row>
    <row r="41" spans="1:10" ht="15.75" thickBot="1">
      <c r="A41" s="47"/>
      <c r="B41" s="48"/>
      <c r="C41" s="48"/>
      <c r="D41" s="40" t="s">
        <v>37</v>
      </c>
      <c r="E41" s="37" t="s">
        <v>12</v>
      </c>
      <c r="F41" s="38"/>
      <c r="G41" s="39"/>
      <c r="H41" s="40" t="s">
        <v>37</v>
      </c>
      <c r="I41" s="37" t="s">
        <v>12</v>
      </c>
      <c r="J41" s="39"/>
    </row>
    <row r="42" spans="1:10" ht="43.5" thickBot="1">
      <c r="A42" s="43"/>
      <c r="B42" s="41"/>
      <c r="C42" s="41"/>
      <c r="D42" s="41"/>
      <c r="E42" s="1" t="s">
        <v>38</v>
      </c>
      <c r="F42" s="1" t="s">
        <v>39</v>
      </c>
      <c r="G42" s="1" t="s">
        <v>40</v>
      </c>
      <c r="H42" s="41"/>
      <c r="I42" s="1" t="s">
        <v>38</v>
      </c>
      <c r="J42" s="1" t="s">
        <v>39</v>
      </c>
    </row>
    <row r="43" spans="1:10" ht="15.75" thickBot="1">
      <c r="A43" s="28" t="s">
        <v>8</v>
      </c>
      <c r="B43" s="4" t="s">
        <v>9</v>
      </c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  <c r="I43" s="2">
        <v>7</v>
      </c>
      <c r="J43" s="2">
        <v>8</v>
      </c>
    </row>
    <row r="44" spans="1:10" ht="15.75" thickBot="1">
      <c r="A44" s="15" t="s">
        <v>41</v>
      </c>
      <c r="B44" s="2">
        <v>3010</v>
      </c>
      <c r="C44" s="2">
        <f>D44+H44</f>
        <v>226</v>
      </c>
      <c r="D44" s="2">
        <f>E44+F44+G44</f>
        <v>226</v>
      </c>
      <c r="E44" s="2">
        <f>E45</f>
        <v>0</v>
      </c>
      <c r="F44" s="2">
        <f>SUM(F45:F52)</f>
        <v>26</v>
      </c>
      <c r="G44" s="2">
        <f>SUM(G45:G52)</f>
        <v>200</v>
      </c>
      <c r="H44" s="2">
        <f>I44+J44</f>
        <v>0</v>
      </c>
      <c r="I44" s="2">
        <v>0</v>
      </c>
      <c r="J44" s="2">
        <f>SUM(J45:J52)</f>
        <v>0</v>
      </c>
    </row>
    <row r="45" spans="1:10" ht="15.75" thickBot="1">
      <c r="A45" s="16" t="s">
        <v>45</v>
      </c>
      <c r="B45" s="14">
        <v>3011</v>
      </c>
      <c r="C45" s="2">
        <f>D45+H45</f>
        <v>10</v>
      </c>
      <c r="D45" s="27">
        <f>E45+F45+G45</f>
        <v>10</v>
      </c>
      <c r="E45" s="27">
        <v>0</v>
      </c>
      <c r="F45" s="27">
        <v>10</v>
      </c>
      <c r="G45" s="27">
        <v>0</v>
      </c>
      <c r="H45" s="2">
        <f>I45+J45</f>
        <v>0</v>
      </c>
      <c r="I45" s="27">
        <v>0</v>
      </c>
      <c r="J45" s="27">
        <v>0</v>
      </c>
    </row>
    <row r="46" spans="1:10" ht="15.75" thickBot="1">
      <c r="A46" s="17" t="s">
        <v>46</v>
      </c>
      <c r="B46" s="14">
        <v>3012</v>
      </c>
      <c r="C46" s="2">
        <f aca="true" t="shared" si="1" ref="C46:C61">D46+H46</f>
        <v>0</v>
      </c>
      <c r="D46" s="27">
        <f aca="true" t="shared" si="2" ref="D46:D52">F46+G46</f>
        <v>0</v>
      </c>
      <c r="E46" s="27" t="s">
        <v>42</v>
      </c>
      <c r="F46" s="27">
        <v>0</v>
      </c>
      <c r="G46" s="27">
        <v>0</v>
      </c>
      <c r="H46" s="27">
        <f>J46</f>
        <v>0</v>
      </c>
      <c r="I46" s="27" t="s">
        <v>42</v>
      </c>
      <c r="J46" s="27">
        <v>0</v>
      </c>
    </row>
    <row r="47" spans="1:10" ht="15.75" thickBot="1">
      <c r="A47" s="17" t="s">
        <v>47</v>
      </c>
      <c r="B47" s="14">
        <v>3013</v>
      </c>
      <c r="C47" s="2">
        <f t="shared" si="1"/>
        <v>0</v>
      </c>
      <c r="D47" s="27">
        <f t="shared" si="2"/>
        <v>0</v>
      </c>
      <c r="E47" s="27" t="s">
        <v>42</v>
      </c>
      <c r="F47" s="27">
        <v>0</v>
      </c>
      <c r="G47" s="27">
        <v>0</v>
      </c>
      <c r="H47" s="27">
        <f aca="true" t="shared" si="3" ref="H47:H52">J47</f>
        <v>0</v>
      </c>
      <c r="I47" s="27" t="s">
        <v>42</v>
      </c>
      <c r="J47" s="27">
        <v>0</v>
      </c>
    </row>
    <row r="48" spans="1:10" ht="15.75" thickBot="1">
      <c r="A48" s="17" t="s">
        <v>48</v>
      </c>
      <c r="B48" s="14">
        <v>3014</v>
      </c>
      <c r="C48" s="2">
        <f t="shared" si="1"/>
        <v>0</v>
      </c>
      <c r="D48" s="27">
        <f t="shared" si="2"/>
        <v>0</v>
      </c>
      <c r="E48" s="27" t="s">
        <v>42</v>
      </c>
      <c r="F48" s="27">
        <v>0</v>
      </c>
      <c r="G48" s="27">
        <v>0</v>
      </c>
      <c r="H48" s="27">
        <f t="shared" si="3"/>
        <v>0</v>
      </c>
      <c r="I48" s="27" t="s">
        <v>42</v>
      </c>
      <c r="J48" s="27">
        <v>0</v>
      </c>
    </row>
    <row r="49" spans="1:10" ht="15.75" thickBot="1">
      <c r="A49" s="17" t="s">
        <v>49</v>
      </c>
      <c r="B49" s="14">
        <v>3015</v>
      </c>
      <c r="C49" s="2">
        <f t="shared" si="1"/>
        <v>0</v>
      </c>
      <c r="D49" s="27">
        <f t="shared" si="2"/>
        <v>0</v>
      </c>
      <c r="E49" s="27" t="s">
        <v>42</v>
      </c>
      <c r="F49" s="27">
        <v>0</v>
      </c>
      <c r="G49" s="27">
        <v>0</v>
      </c>
      <c r="H49" s="27">
        <f t="shared" si="3"/>
        <v>0</v>
      </c>
      <c r="I49" s="27" t="s">
        <v>42</v>
      </c>
      <c r="J49" s="27">
        <v>0</v>
      </c>
    </row>
    <row r="50" spans="1:10" ht="15.75" thickBot="1">
      <c r="A50" s="17" t="s">
        <v>50</v>
      </c>
      <c r="B50" s="14">
        <v>3025</v>
      </c>
      <c r="C50" s="2">
        <f t="shared" si="1"/>
        <v>128</v>
      </c>
      <c r="D50" s="27">
        <f t="shared" si="2"/>
        <v>128</v>
      </c>
      <c r="E50" s="27" t="s">
        <v>42</v>
      </c>
      <c r="F50" s="27">
        <v>8</v>
      </c>
      <c r="G50" s="27">
        <v>120</v>
      </c>
      <c r="H50" s="27">
        <f t="shared" si="3"/>
        <v>0</v>
      </c>
      <c r="I50" s="27" t="s">
        <v>42</v>
      </c>
      <c r="J50" s="27">
        <v>0</v>
      </c>
    </row>
    <row r="51" spans="1:10" ht="15.75" thickBot="1">
      <c r="A51" s="17" t="s">
        <v>51</v>
      </c>
      <c r="B51" s="14">
        <v>3026</v>
      </c>
      <c r="C51" s="2">
        <f t="shared" si="1"/>
        <v>88</v>
      </c>
      <c r="D51" s="27">
        <f t="shared" si="2"/>
        <v>88</v>
      </c>
      <c r="E51" s="27" t="s">
        <v>43</v>
      </c>
      <c r="F51" s="27">
        <v>8</v>
      </c>
      <c r="G51" s="27">
        <v>80</v>
      </c>
      <c r="H51" s="27">
        <f t="shared" si="3"/>
        <v>0</v>
      </c>
      <c r="I51" s="27" t="s">
        <v>43</v>
      </c>
      <c r="J51" s="27">
        <v>0</v>
      </c>
    </row>
    <row r="52" spans="1:10" ht="15.75" thickBot="1">
      <c r="A52" s="17" t="s">
        <v>52</v>
      </c>
      <c r="B52" s="14">
        <v>3027</v>
      </c>
      <c r="C52" s="2">
        <f t="shared" si="1"/>
        <v>0</v>
      </c>
      <c r="D52" s="14">
        <f t="shared" si="2"/>
        <v>0</v>
      </c>
      <c r="E52" s="14" t="s">
        <v>42</v>
      </c>
      <c r="F52" s="14">
        <v>0</v>
      </c>
      <c r="G52" s="14">
        <v>0</v>
      </c>
      <c r="H52" s="27">
        <f t="shared" si="3"/>
        <v>0</v>
      </c>
      <c r="I52" s="14" t="s">
        <v>42</v>
      </c>
      <c r="J52" s="14">
        <v>0</v>
      </c>
    </row>
    <row r="53" spans="1:10" ht="15.75" thickBot="1">
      <c r="A53" s="18" t="s">
        <v>44</v>
      </c>
      <c r="B53" s="14">
        <v>3030</v>
      </c>
      <c r="C53" s="23">
        <f t="shared" si="1"/>
        <v>569</v>
      </c>
      <c r="D53" s="24">
        <f>E53+F53+G53</f>
        <v>561</v>
      </c>
      <c r="E53" s="24">
        <f>E54</f>
        <v>0</v>
      </c>
      <c r="F53" s="24">
        <f>SUM(F54:F61)</f>
        <v>104</v>
      </c>
      <c r="G53" s="24">
        <f>SUM(G54:G61)</f>
        <v>457</v>
      </c>
      <c r="H53" s="24">
        <f>I53+J53</f>
        <v>8</v>
      </c>
      <c r="I53" s="24">
        <f>I54</f>
        <v>0</v>
      </c>
      <c r="J53" s="24">
        <f>SUM(J54:J61)</f>
        <v>8</v>
      </c>
    </row>
    <row r="54" spans="1:10" ht="15.75" thickBot="1">
      <c r="A54" s="17" t="s">
        <v>45</v>
      </c>
      <c r="B54" s="14">
        <v>3031</v>
      </c>
      <c r="C54" s="23">
        <f t="shared" si="1"/>
        <v>352</v>
      </c>
      <c r="D54" s="25">
        <f>E54+F54+G54</f>
        <v>344</v>
      </c>
      <c r="E54" s="25">
        <v>0</v>
      </c>
      <c r="F54" s="25">
        <v>92</v>
      </c>
      <c r="G54" s="25">
        <v>252</v>
      </c>
      <c r="H54" s="25">
        <f>I54+J54</f>
        <v>8</v>
      </c>
      <c r="I54" s="25">
        <v>0</v>
      </c>
      <c r="J54" s="25">
        <v>8</v>
      </c>
    </row>
    <row r="55" spans="1:10" ht="15.75" thickBot="1">
      <c r="A55" s="17" t="s">
        <v>53</v>
      </c>
      <c r="B55" s="14">
        <v>3032</v>
      </c>
      <c r="C55" s="23">
        <f t="shared" si="1"/>
        <v>0</v>
      </c>
      <c r="D55" s="26">
        <f>F55+G55</f>
        <v>0</v>
      </c>
      <c r="E55" s="26" t="s">
        <v>42</v>
      </c>
      <c r="F55" s="26">
        <v>0</v>
      </c>
      <c r="G55" s="26">
        <v>0</v>
      </c>
      <c r="H55" s="26">
        <f>J55</f>
        <v>0</v>
      </c>
      <c r="I55" s="26" t="s">
        <v>42</v>
      </c>
      <c r="J55" s="26">
        <v>0</v>
      </c>
    </row>
    <row r="56" spans="1:10" ht="15.75" thickBot="1">
      <c r="A56" s="17" t="s">
        <v>47</v>
      </c>
      <c r="B56" s="14">
        <v>3033</v>
      </c>
      <c r="C56" s="23">
        <f t="shared" si="1"/>
        <v>0</v>
      </c>
      <c r="D56" s="26">
        <f aca="true" t="shared" si="4" ref="D56:D61">F56+G56</f>
        <v>0</v>
      </c>
      <c r="E56" s="26" t="s">
        <v>42</v>
      </c>
      <c r="F56" s="26">
        <v>0</v>
      </c>
      <c r="G56" s="26">
        <v>0</v>
      </c>
      <c r="H56" s="26">
        <f aca="true" t="shared" si="5" ref="H56:H61">J56</f>
        <v>0</v>
      </c>
      <c r="I56" s="26" t="s">
        <v>42</v>
      </c>
      <c r="J56" s="26">
        <v>0</v>
      </c>
    </row>
    <row r="57" spans="1:10" ht="15.75" thickBot="1">
      <c r="A57" s="17" t="s">
        <v>54</v>
      </c>
      <c r="B57" s="14">
        <v>3034</v>
      </c>
      <c r="C57" s="23">
        <f t="shared" si="1"/>
        <v>0</v>
      </c>
      <c r="D57" s="26">
        <f t="shared" si="4"/>
        <v>0</v>
      </c>
      <c r="E57" s="26" t="s">
        <v>42</v>
      </c>
      <c r="F57" s="26">
        <v>0</v>
      </c>
      <c r="G57" s="26">
        <v>0</v>
      </c>
      <c r="H57" s="26">
        <f t="shared" si="5"/>
        <v>0</v>
      </c>
      <c r="I57" s="26" t="s">
        <v>42</v>
      </c>
      <c r="J57" s="26">
        <v>0</v>
      </c>
    </row>
    <row r="58" spans="1:10" ht="15.75" thickBot="1">
      <c r="A58" s="17" t="s">
        <v>55</v>
      </c>
      <c r="B58" s="14">
        <v>3035</v>
      </c>
      <c r="C58" s="23">
        <f t="shared" si="1"/>
        <v>0</v>
      </c>
      <c r="D58" s="26">
        <f t="shared" si="4"/>
        <v>0</v>
      </c>
      <c r="E58" s="26" t="s">
        <v>42</v>
      </c>
      <c r="F58" s="26">
        <v>0</v>
      </c>
      <c r="G58" s="26">
        <v>0</v>
      </c>
      <c r="H58" s="26">
        <f t="shared" si="5"/>
        <v>0</v>
      </c>
      <c r="I58" s="26" t="s">
        <v>42</v>
      </c>
      <c r="J58" s="26">
        <v>0</v>
      </c>
    </row>
    <row r="59" spans="1:10" ht="15.75" thickBot="1">
      <c r="A59" s="17" t="s">
        <v>50</v>
      </c>
      <c r="B59" s="14">
        <v>3045</v>
      </c>
      <c r="C59" s="23">
        <f t="shared" si="1"/>
        <v>217</v>
      </c>
      <c r="D59" s="26">
        <f t="shared" si="4"/>
        <v>217</v>
      </c>
      <c r="E59" s="26" t="s">
        <v>43</v>
      </c>
      <c r="F59" s="26">
        <v>12</v>
      </c>
      <c r="G59" s="26">
        <v>205</v>
      </c>
      <c r="H59" s="26">
        <f t="shared" si="5"/>
        <v>0</v>
      </c>
      <c r="I59" s="26" t="s">
        <v>43</v>
      </c>
      <c r="J59" s="26">
        <v>0</v>
      </c>
    </row>
    <row r="60" spans="1:10" ht="15.75" thickBot="1">
      <c r="A60" s="17" t="s">
        <v>51</v>
      </c>
      <c r="B60" s="14">
        <v>3046</v>
      </c>
      <c r="C60" s="23">
        <f t="shared" si="1"/>
        <v>0</v>
      </c>
      <c r="D60" s="26">
        <f t="shared" si="4"/>
        <v>0</v>
      </c>
      <c r="E60" s="26" t="s">
        <v>43</v>
      </c>
      <c r="F60" s="26">
        <v>0</v>
      </c>
      <c r="G60" s="26">
        <v>0</v>
      </c>
      <c r="H60" s="26">
        <f t="shared" si="5"/>
        <v>0</v>
      </c>
      <c r="I60" s="26" t="s">
        <v>43</v>
      </c>
      <c r="J60" s="26">
        <v>0</v>
      </c>
    </row>
    <row r="61" spans="1:10" ht="15.75" thickBot="1">
      <c r="A61" s="29" t="s">
        <v>56</v>
      </c>
      <c r="B61" s="14">
        <v>3047</v>
      </c>
      <c r="C61" s="23">
        <f t="shared" si="1"/>
        <v>0</v>
      </c>
      <c r="D61" s="24">
        <f t="shared" si="4"/>
        <v>0</v>
      </c>
      <c r="E61" s="24" t="s">
        <v>42</v>
      </c>
      <c r="F61" s="24">
        <v>0</v>
      </c>
      <c r="G61" s="24">
        <v>0</v>
      </c>
      <c r="H61" s="24">
        <f t="shared" si="5"/>
        <v>0</v>
      </c>
      <c r="I61" s="24" t="s">
        <v>42</v>
      </c>
      <c r="J61" s="24">
        <v>0</v>
      </c>
    </row>
  </sheetData>
  <sheetProtection/>
  <mergeCells count="30">
    <mergeCell ref="A2:H2"/>
    <mergeCell ref="D6:E6"/>
    <mergeCell ref="D7:D8"/>
    <mergeCell ref="E7:E8"/>
    <mergeCell ref="B31:B32"/>
    <mergeCell ref="C31:C32"/>
    <mergeCell ref="D31:D32"/>
    <mergeCell ref="E31:E32"/>
    <mergeCell ref="A10:E10"/>
    <mergeCell ref="B17:B18"/>
    <mergeCell ref="B40:B42"/>
    <mergeCell ref="C40:C42"/>
    <mergeCell ref="D40:G40"/>
    <mergeCell ref="A33:E33"/>
    <mergeCell ref="A3:E3"/>
    <mergeCell ref="A4:E4"/>
    <mergeCell ref="A5:E5"/>
    <mergeCell ref="A6:A8"/>
    <mergeCell ref="B6:B8"/>
    <mergeCell ref="C6:C8"/>
    <mergeCell ref="H40:J40"/>
    <mergeCell ref="D41:D42"/>
    <mergeCell ref="E41:G41"/>
    <mergeCell ref="H41:H42"/>
    <mergeCell ref="I41:J41"/>
    <mergeCell ref="C17:C18"/>
    <mergeCell ref="D17:D18"/>
    <mergeCell ref="E17:E18"/>
    <mergeCell ref="A29:E29"/>
    <mergeCell ref="A40:A42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 Андрей Алексеевич</dc:creator>
  <cp:keywords/>
  <dc:description/>
  <cp:lastModifiedBy>User2200</cp:lastModifiedBy>
  <cp:lastPrinted>2018-04-12T05:16:45Z</cp:lastPrinted>
  <dcterms:created xsi:type="dcterms:W3CDTF">2018-04-10T02:06:45Z</dcterms:created>
  <dcterms:modified xsi:type="dcterms:W3CDTF">2018-04-26T10:35:46Z</dcterms:modified>
  <cp:category/>
  <cp:version/>
  <cp:contentType/>
  <cp:contentStatus/>
</cp:coreProperties>
</file>